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20115" windowHeight="1207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G26" i="1"/>
  <c r="G25"/>
  <c r="G24"/>
  <c r="G8"/>
  <c r="F8"/>
  <c r="F5"/>
  <c r="G5" s="1"/>
  <c r="F6"/>
  <c r="G6" s="1"/>
  <c r="F7"/>
  <c r="G7" s="1"/>
  <c r="F9"/>
  <c r="G9" s="1"/>
  <c r="F10"/>
  <c r="G10" s="1"/>
  <c r="F11"/>
  <c r="G11" s="1"/>
  <c r="F12"/>
  <c r="G12" s="1"/>
  <c r="F13"/>
  <c r="G13" s="1"/>
  <c r="F14"/>
  <c r="G14" s="1"/>
  <c r="F15"/>
  <c r="G15" s="1"/>
  <c r="F16"/>
  <c r="G16" s="1"/>
  <c r="F17"/>
  <c r="G17" s="1"/>
  <c r="F18"/>
  <c r="G18" s="1"/>
  <c r="F19"/>
  <c r="G19" s="1"/>
  <c r="F20"/>
  <c r="G20" s="1"/>
  <c r="F21"/>
  <c r="G21" s="1"/>
  <c r="F22"/>
  <c r="G22" s="1"/>
  <c r="F23"/>
  <c r="G23" s="1"/>
  <c r="G4"/>
  <c r="F4"/>
</calcChain>
</file>

<file path=xl/sharedStrings.xml><?xml version="1.0" encoding="utf-8"?>
<sst xmlns="http://schemas.openxmlformats.org/spreadsheetml/2006/main" count="30" uniqueCount="29">
  <si>
    <t>DESIGNATION</t>
  </si>
  <si>
    <t xml:space="preserve">QUANTITE </t>
  </si>
  <si>
    <t>PRIX  HT</t>
  </si>
  <si>
    <t>PRIX TTC</t>
  </si>
  <si>
    <t>PRIX TOTAL HT</t>
  </si>
  <si>
    <t>PRIX TOTAL TTC</t>
  </si>
  <si>
    <t>TVA 20%</t>
  </si>
  <si>
    <t>LE ROMARIN</t>
  </si>
  <si>
    <t>LES QUATRE  CHEMINS</t>
  </si>
  <si>
    <t>LE PIGEONNIER</t>
  </si>
  <si>
    <t>LES COMBES DE LAGASQUE</t>
  </si>
  <si>
    <t>LE PETIT CAUSSE</t>
  </si>
  <si>
    <t>GRIS DE GRIS</t>
  </si>
  <si>
    <t>QUE !</t>
  </si>
  <si>
    <t>MARCELIN ALBERT</t>
  </si>
  <si>
    <t>LES 87</t>
  </si>
  <si>
    <t>LOU CIGAL</t>
  </si>
  <si>
    <t>BIB BLANC 5L</t>
  </si>
  <si>
    <t>BIBBLANC 10L</t>
  </si>
  <si>
    <t>BIB ROSE 5L</t>
  </si>
  <si>
    <t>BIB ROSE 10L</t>
  </si>
  <si>
    <t>BIB MERLOT 5L</t>
  </si>
  <si>
    <t>BIB MERLOT 10L</t>
  </si>
  <si>
    <t>BIB ROUGE 5L</t>
  </si>
  <si>
    <t>BIB ROUGE 10L</t>
  </si>
  <si>
    <t>1907</t>
  </si>
  <si>
    <t>MONTANT TVA</t>
  </si>
  <si>
    <t>BON DE COMMANDE  VIN  DES VIGNERONS D'ARGELIERS</t>
  </si>
  <si>
    <t>QUE ! ROSE</t>
  </si>
</sst>
</file>

<file path=xl/styles.xml><?xml version="1.0" encoding="utf-8"?>
<styleSheet xmlns="http://schemas.openxmlformats.org/spreadsheetml/2006/main">
  <numFmts count="1">
    <numFmt numFmtId="164" formatCode="_-* #,##0.00\ [$€-40C]_-;\-* #,##0.00\ [$€-40C]_-;_-* &quot;-&quot;??\ [$€-40C]_-;_-@_-"/>
  </numFmts>
  <fonts count="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164" fontId="1" fillId="0" borderId="1" xfId="0" applyNumberFormat="1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164" fontId="1" fillId="0" borderId="11" xfId="0" applyNumberFormat="1" applyFont="1" applyBorder="1"/>
    <xf numFmtId="0" fontId="1" fillId="0" borderId="10" xfId="0" quotePrefix="1" applyFont="1" applyBorder="1"/>
    <xf numFmtId="164" fontId="1" fillId="0" borderId="17" xfId="0" applyNumberFormat="1" applyFont="1" applyBorder="1"/>
    <xf numFmtId="0" fontId="1" fillId="3" borderId="12" xfId="0" applyFont="1" applyFill="1" applyBorder="1"/>
    <xf numFmtId="0" fontId="1" fillId="3" borderId="0" xfId="0" applyFont="1" applyFill="1" applyBorder="1"/>
    <xf numFmtId="0" fontId="1" fillId="3" borderId="13" xfId="0" applyFont="1" applyFill="1" applyBorder="1"/>
    <xf numFmtId="0" fontId="1" fillId="3" borderId="14" xfId="0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26"/>
  <sheetViews>
    <sheetView tabSelected="1" workbookViewId="0">
      <selection activeCell="D4" sqref="D4:D23"/>
    </sheetView>
  </sheetViews>
  <sheetFormatPr baseColWidth="10" defaultRowHeight="15"/>
  <cols>
    <col min="1" max="1" width="3.140625" customWidth="1"/>
    <col min="2" max="2" width="27.140625" bestFit="1" customWidth="1"/>
    <col min="6" max="6" width="14.140625" customWidth="1"/>
    <col min="7" max="7" width="16.140625" bestFit="1" customWidth="1"/>
    <col min="8" max="8" width="15.28515625" customWidth="1"/>
  </cols>
  <sheetData>
    <row r="1" spans="2:7" ht="15.75" thickBot="1"/>
    <row r="2" spans="2:7" ht="33.75" customHeight="1" thickBot="1">
      <c r="B2" s="18" t="s">
        <v>27</v>
      </c>
      <c r="C2" s="19"/>
      <c r="D2" s="19"/>
      <c r="E2" s="19"/>
      <c r="F2" s="19"/>
      <c r="G2" s="20"/>
    </row>
    <row r="3" spans="2:7" ht="15.75">
      <c r="B3" s="3" t="s">
        <v>0</v>
      </c>
      <c r="C3" s="4" t="s">
        <v>1</v>
      </c>
      <c r="D3" s="4" t="s">
        <v>2</v>
      </c>
      <c r="E3" s="4" t="s">
        <v>6</v>
      </c>
      <c r="F3" s="4" t="s">
        <v>3</v>
      </c>
      <c r="G3" s="5" t="s">
        <v>5</v>
      </c>
    </row>
    <row r="4" spans="2:7" ht="15.75">
      <c r="B4" s="6" t="s">
        <v>7</v>
      </c>
      <c r="C4" s="1"/>
      <c r="D4" s="2">
        <v>3.5</v>
      </c>
      <c r="E4" s="1">
        <v>1.2</v>
      </c>
      <c r="F4" s="2">
        <f>D4*E4</f>
        <v>4.2</v>
      </c>
      <c r="G4" s="7">
        <f>C4*F4</f>
        <v>0</v>
      </c>
    </row>
    <row r="5" spans="2:7" ht="15.75">
      <c r="B5" s="6" t="s">
        <v>8</v>
      </c>
      <c r="C5" s="1"/>
      <c r="D5" s="2">
        <v>3.5</v>
      </c>
      <c r="E5" s="1">
        <v>1.2</v>
      </c>
      <c r="F5" s="2">
        <f t="shared" ref="F5:F23" si="0">D5*E5</f>
        <v>4.2</v>
      </c>
      <c r="G5" s="7">
        <f t="shared" ref="G5:G23" si="1">C5*F5</f>
        <v>0</v>
      </c>
    </row>
    <row r="6" spans="2:7" ht="15.75">
      <c r="B6" s="6" t="s">
        <v>9</v>
      </c>
      <c r="C6" s="1"/>
      <c r="D6" s="2">
        <v>3.5</v>
      </c>
      <c r="E6" s="1">
        <v>1.2</v>
      </c>
      <c r="F6" s="2">
        <f t="shared" si="0"/>
        <v>4.2</v>
      </c>
      <c r="G6" s="7">
        <f t="shared" si="1"/>
        <v>0</v>
      </c>
    </row>
    <row r="7" spans="2:7" ht="15.75">
      <c r="B7" s="6" t="s">
        <v>10</v>
      </c>
      <c r="C7" s="1"/>
      <c r="D7" s="2">
        <v>5.9</v>
      </c>
      <c r="E7" s="1">
        <v>1.2</v>
      </c>
      <c r="F7" s="2">
        <f t="shared" si="0"/>
        <v>7.08</v>
      </c>
      <c r="G7" s="7">
        <f t="shared" si="1"/>
        <v>0</v>
      </c>
    </row>
    <row r="8" spans="2:7" ht="15.75">
      <c r="B8" s="6" t="s">
        <v>28</v>
      </c>
      <c r="C8" s="1"/>
      <c r="D8" s="2">
        <v>3.6</v>
      </c>
      <c r="E8" s="1">
        <v>1.2</v>
      </c>
      <c r="F8" s="2">
        <f>D8*E8</f>
        <v>4.32</v>
      </c>
      <c r="G8" s="7">
        <f t="shared" si="1"/>
        <v>0</v>
      </c>
    </row>
    <row r="9" spans="2:7" ht="15.75">
      <c r="B9" s="6" t="s">
        <v>11</v>
      </c>
      <c r="C9" s="1"/>
      <c r="D9" s="2">
        <v>3.35</v>
      </c>
      <c r="E9" s="1">
        <v>1.2</v>
      </c>
      <c r="F9" s="2">
        <f t="shared" si="0"/>
        <v>4.0199999999999996</v>
      </c>
      <c r="G9" s="7">
        <f t="shared" si="1"/>
        <v>0</v>
      </c>
    </row>
    <row r="10" spans="2:7" ht="15.75">
      <c r="B10" s="6" t="s">
        <v>12</v>
      </c>
      <c r="C10" s="1"/>
      <c r="D10" s="2">
        <v>3.6</v>
      </c>
      <c r="E10" s="1">
        <v>1.2</v>
      </c>
      <c r="F10" s="2">
        <f t="shared" si="0"/>
        <v>4.32</v>
      </c>
      <c r="G10" s="7">
        <f t="shared" si="1"/>
        <v>0</v>
      </c>
    </row>
    <row r="11" spans="2:7" ht="15.75">
      <c r="B11" s="6" t="s">
        <v>13</v>
      </c>
      <c r="C11" s="1"/>
      <c r="D11" s="2">
        <v>3.3</v>
      </c>
      <c r="E11" s="1">
        <v>1.2</v>
      </c>
      <c r="F11" s="2">
        <f t="shared" si="0"/>
        <v>3.9599999999999995</v>
      </c>
      <c r="G11" s="7">
        <f t="shared" si="1"/>
        <v>0</v>
      </c>
    </row>
    <row r="12" spans="2:7" ht="15.75">
      <c r="B12" s="8" t="s">
        <v>25</v>
      </c>
      <c r="C12" s="1"/>
      <c r="D12" s="2">
        <v>4.0999999999999996</v>
      </c>
      <c r="E12" s="1">
        <v>1.2</v>
      </c>
      <c r="F12" s="2">
        <f t="shared" si="0"/>
        <v>4.919999999999999</v>
      </c>
      <c r="G12" s="7">
        <f t="shared" si="1"/>
        <v>0</v>
      </c>
    </row>
    <row r="13" spans="2:7" ht="15.75">
      <c r="B13" s="6" t="s">
        <v>14</v>
      </c>
      <c r="C13" s="1"/>
      <c r="D13" s="2">
        <v>5.2</v>
      </c>
      <c r="E13" s="1">
        <v>1.2</v>
      </c>
      <c r="F13" s="2">
        <f t="shared" si="0"/>
        <v>6.24</v>
      </c>
      <c r="G13" s="7">
        <f t="shared" si="1"/>
        <v>0</v>
      </c>
    </row>
    <row r="14" spans="2:7" ht="15.75">
      <c r="B14" s="6" t="s">
        <v>15</v>
      </c>
      <c r="C14" s="1"/>
      <c r="D14" s="2">
        <v>5.7</v>
      </c>
      <c r="E14" s="1">
        <v>1.2</v>
      </c>
      <c r="F14" s="2">
        <f t="shared" si="0"/>
        <v>6.84</v>
      </c>
      <c r="G14" s="7">
        <f t="shared" si="1"/>
        <v>0</v>
      </c>
    </row>
    <row r="15" spans="2:7" ht="15.75">
      <c r="B15" s="6" t="s">
        <v>16</v>
      </c>
      <c r="C15" s="1"/>
      <c r="D15" s="2">
        <v>6.6</v>
      </c>
      <c r="E15" s="1">
        <v>1.2</v>
      </c>
      <c r="F15" s="2">
        <f t="shared" si="0"/>
        <v>7.919999999999999</v>
      </c>
      <c r="G15" s="7">
        <f t="shared" si="1"/>
        <v>0</v>
      </c>
    </row>
    <row r="16" spans="2:7" ht="15.75">
      <c r="B16" s="6" t="s">
        <v>17</v>
      </c>
      <c r="C16" s="1"/>
      <c r="D16" s="2">
        <v>11.35</v>
      </c>
      <c r="E16" s="1">
        <v>1.2</v>
      </c>
      <c r="F16" s="2">
        <f t="shared" si="0"/>
        <v>13.62</v>
      </c>
      <c r="G16" s="7">
        <f t="shared" si="1"/>
        <v>0</v>
      </c>
    </row>
    <row r="17" spans="2:7" ht="15.75">
      <c r="B17" s="6" t="s">
        <v>18</v>
      </c>
      <c r="C17" s="1"/>
      <c r="D17" s="2">
        <v>20.55</v>
      </c>
      <c r="E17" s="1">
        <v>1.2</v>
      </c>
      <c r="F17" s="2">
        <f t="shared" si="0"/>
        <v>24.66</v>
      </c>
      <c r="G17" s="7">
        <f t="shared" si="1"/>
        <v>0</v>
      </c>
    </row>
    <row r="18" spans="2:7" ht="15.75">
      <c r="B18" s="6" t="s">
        <v>19</v>
      </c>
      <c r="C18" s="1"/>
      <c r="D18" s="2">
        <v>10.199999999999999</v>
      </c>
      <c r="E18" s="1">
        <v>1.2</v>
      </c>
      <c r="F18" s="2">
        <f t="shared" si="0"/>
        <v>12.239999999999998</v>
      </c>
      <c r="G18" s="7">
        <f t="shared" si="1"/>
        <v>0</v>
      </c>
    </row>
    <row r="19" spans="2:7" ht="15.75">
      <c r="B19" s="6" t="s">
        <v>20</v>
      </c>
      <c r="C19" s="1"/>
      <c r="D19" s="2">
        <v>19</v>
      </c>
      <c r="E19" s="1">
        <v>1.2</v>
      </c>
      <c r="F19" s="2">
        <f t="shared" si="0"/>
        <v>22.8</v>
      </c>
      <c r="G19" s="7">
        <f t="shared" si="1"/>
        <v>0</v>
      </c>
    </row>
    <row r="20" spans="2:7" ht="15.75">
      <c r="B20" s="6" t="s">
        <v>21</v>
      </c>
      <c r="C20" s="1"/>
      <c r="D20" s="2">
        <v>10.3</v>
      </c>
      <c r="E20" s="1">
        <v>1.2</v>
      </c>
      <c r="F20" s="2">
        <f t="shared" si="0"/>
        <v>12.360000000000001</v>
      </c>
      <c r="G20" s="7">
        <f t="shared" si="1"/>
        <v>0</v>
      </c>
    </row>
    <row r="21" spans="2:7" ht="15.75">
      <c r="B21" s="6" t="s">
        <v>22</v>
      </c>
      <c r="C21" s="1"/>
      <c r="D21" s="2">
        <v>18</v>
      </c>
      <c r="E21" s="1">
        <v>1.2</v>
      </c>
      <c r="F21" s="2">
        <f t="shared" si="0"/>
        <v>21.599999999999998</v>
      </c>
      <c r="G21" s="7">
        <f t="shared" si="1"/>
        <v>0</v>
      </c>
    </row>
    <row r="22" spans="2:7" ht="15.75">
      <c r="B22" s="6" t="s">
        <v>23</v>
      </c>
      <c r="C22" s="1"/>
      <c r="D22" s="2">
        <v>9.1</v>
      </c>
      <c r="E22" s="1">
        <v>1.2</v>
      </c>
      <c r="F22" s="2">
        <f t="shared" si="0"/>
        <v>10.92</v>
      </c>
      <c r="G22" s="7">
        <f t="shared" si="1"/>
        <v>0</v>
      </c>
    </row>
    <row r="23" spans="2:7" ht="15.75">
      <c r="B23" s="6" t="s">
        <v>24</v>
      </c>
      <c r="C23" s="1"/>
      <c r="D23" s="2">
        <v>16.3</v>
      </c>
      <c r="E23" s="1">
        <v>1.2</v>
      </c>
      <c r="F23" s="2">
        <f t="shared" si="0"/>
        <v>19.559999999999999</v>
      </c>
      <c r="G23" s="7">
        <f t="shared" si="1"/>
        <v>0</v>
      </c>
    </row>
    <row r="24" spans="2:7" ht="15.75">
      <c r="B24" s="10"/>
      <c r="C24" s="11"/>
      <c r="D24" s="11"/>
      <c r="E24" s="14" t="s">
        <v>4</v>
      </c>
      <c r="F24" s="15"/>
      <c r="G24" s="7">
        <f>G26/1.2</f>
        <v>0</v>
      </c>
    </row>
    <row r="25" spans="2:7" ht="15.75">
      <c r="B25" s="10"/>
      <c r="C25" s="11"/>
      <c r="D25" s="11"/>
      <c r="E25" s="14" t="s">
        <v>26</v>
      </c>
      <c r="F25" s="15"/>
      <c r="G25" s="7">
        <f>G26-G24</f>
        <v>0</v>
      </c>
    </row>
    <row r="26" spans="2:7" ht="16.5" thickBot="1">
      <c r="B26" s="12"/>
      <c r="C26" s="13"/>
      <c r="D26" s="13"/>
      <c r="E26" s="16" t="s">
        <v>5</v>
      </c>
      <c r="F26" s="17"/>
      <c r="G26" s="9">
        <f>SUM(G4:G23)</f>
        <v>0</v>
      </c>
    </row>
  </sheetData>
  <mergeCells count="4">
    <mergeCell ref="E24:F24"/>
    <mergeCell ref="E25:F25"/>
    <mergeCell ref="E26:F26"/>
    <mergeCell ref="B2:G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proprietaire</dc:creator>
  <cp:lastModifiedBy>proprietaire</cp:lastModifiedBy>
  <dcterms:created xsi:type="dcterms:W3CDTF">2023-09-20T08:26:44Z</dcterms:created>
  <dcterms:modified xsi:type="dcterms:W3CDTF">2025-05-03T16:54:44Z</dcterms:modified>
</cp:coreProperties>
</file>